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035" windowHeight="6810" activeTab="0"/>
  </bookViews>
  <sheets>
    <sheet name="Sheet1" sheetId="1" r:id="rId1"/>
    <sheet name="Sheet2" sheetId="2" r:id="rId2"/>
  </sheets>
  <definedNames>
    <definedName name="day1">'Sheet2'!$B$2</definedName>
    <definedName name="day2">'Sheet2'!$C$2</definedName>
    <definedName name="start">'Sheet2'!$A$2</definedName>
  </definedNames>
  <calcPr fullCalcOnLoad="1"/>
</workbook>
</file>

<file path=xl/sharedStrings.xml><?xml version="1.0" encoding="utf-8"?>
<sst xmlns="http://schemas.openxmlformats.org/spreadsheetml/2006/main" count="103" uniqueCount="60">
  <si>
    <t>Monday</t>
  </si>
  <si>
    <t>Tuesday</t>
  </si>
  <si>
    <t>Wednesday</t>
  </si>
  <si>
    <t>Thursday</t>
  </si>
  <si>
    <t>Friday</t>
  </si>
  <si>
    <t>week</t>
  </si>
  <si>
    <t>M of start</t>
  </si>
  <si>
    <t>day of week1</t>
  </si>
  <si>
    <t>day of week 2</t>
  </si>
  <si>
    <t>activity</t>
  </si>
  <si>
    <t>Exam1</t>
  </si>
  <si>
    <t>Exam2</t>
  </si>
  <si>
    <t>Final:</t>
  </si>
  <si>
    <t>nada</t>
  </si>
  <si>
    <t>FINAL</t>
  </si>
  <si>
    <t>lec</t>
  </si>
  <si>
    <t>QUEST</t>
  </si>
  <si>
    <t>Schad</t>
  </si>
  <si>
    <t>TELL</t>
  </si>
  <si>
    <t>CH23 MENU.doc</t>
  </si>
  <si>
    <t>CH24 MENU.doc</t>
  </si>
  <si>
    <t>CH25 MENU.doc</t>
  </si>
  <si>
    <t>CH26 MENU.doc</t>
  </si>
  <si>
    <t>CH27 MENU.doc</t>
  </si>
  <si>
    <t>CH28 MENU.doc</t>
  </si>
  <si>
    <t>CH29 MENU.doc</t>
  </si>
  <si>
    <t>CH30 MENU.doc</t>
  </si>
  <si>
    <t>CH31 MENU.doc</t>
  </si>
  <si>
    <t>CH35 MENU.doc</t>
  </si>
  <si>
    <t>CH36 MENU.doc</t>
  </si>
  <si>
    <t>CH37 MENU.doc</t>
  </si>
  <si>
    <t>MLK</t>
  </si>
  <si>
    <t>SPRING</t>
  </si>
  <si>
    <t>BREAK</t>
  </si>
  <si>
    <t>SB</t>
  </si>
  <si>
    <t>HonorsDay</t>
  </si>
  <si>
    <t>Electric Fields</t>
  </si>
  <si>
    <t>Gauss' Law</t>
  </si>
  <si>
    <t>Electric Potential</t>
  </si>
  <si>
    <t>Capacitance</t>
  </si>
  <si>
    <t>Current &amp; Resistance</t>
  </si>
  <si>
    <t>DC Circuits</t>
  </si>
  <si>
    <t>Magnetic Fields</t>
  </si>
  <si>
    <t>Sources of Mag. Fields</t>
  </si>
  <si>
    <t>Faraday's Law</t>
  </si>
  <si>
    <t>Inductance</t>
  </si>
  <si>
    <t>Light / Refraction</t>
  </si>
  <si>
    <t>Image Formation</t>
  </si>
  <si>
    <t>Interference</t>
  </si>
  <si>
    <t>Physlet</t>
  </si>
  <si>
    <t>CH32 MENU.doc</t>
  </si>
  <si>
    <t>MWF is lecture in room 227 Gallalee Hall</t>
  </si>
  <si>
    <t xml:space="preserve"> Classes are Monday + Wednesday + Friday 9am - 9:50 and Wednesday 1pm-2:50 / 5pm-6:50 / 7-8:50</t>
  </si>
  <si>
    <t>W afternoon is LAB in room 329 Gallalee Hall</t>
  </si>
  <si>
    <t>Exam3</t>
  </si>
  <si>
    <t>eLearning</t>
  </si>
  <si>
    <t>AS clickers</t>
  </si>
  <si>
    <t>lec/lab</t>
  </si>
  <si>
    <t>CH33 MENU.doc</t>
  </si>
  <si>
    <t>AC cicuits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</si>
</sst>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21"/>
      </left>
      <right>
        <color indexed="63"/>
      </right>
      <top style="thin"/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 style="thin"/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/>
      <bottom style="thin"/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" fontId="4" fillId="33" borderId="0" xfId="0" applyNumberFormat="1" applyFont="1" applyFill="1" applyBorder="1" applyAlignment="1">
      <alignment horizontal="center"/>
    </xf>
    <xf numFmtId="16" fontId="4" fillId="33" borderId="14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16" fontId="4" fillId="34" borderId="16" xfId="0" applyNumberFormat="1" applyFont="1" applyFill="1" applyBorder="1" applyAlignment="1">
      <alignment horizontal="center"/>
    </xf>
    <xf numFmtId="16" fontId="4" fillId="34" borderId="17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16" fontId="4" fillId="33" borderId="16" xfId="0" applyNumberFormat="1" applyFont="1" applyFill="1" applyBorder="1" applyAlignment="1">
      <alignment horizontal="center"/>
    </xf>
    <xf numFmtId="16" fontId="4" fillId="33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8" fillId="34" borderId="0" xfId="0" applyFont="1" applyFill="1" applyBorder="1" applyAlignment="1">
      <alignment horizontal="center"/>
    </xf>
    <xf numFmtId="16" fontId="4" fillId="0" borderId="17" xfId="0" applyNumberFormat="1" applyFont="1" applyFill="1" applyBorder="1" applyAlignment="1">
      <alignment horizontal="center"/>
    </xf>
    <xf numFmtId="0" fontId="8" fillId="0" borderId="0" xfId="53" applyFont="1" applyFill="1" applyAlignment="1" applyProtection="1">
      <alignment/>
      <protection/>
    </xf>
    <xf numFmtId="16" fontId="7" fillId="33" borderId="17" xfId="0" applyNumberFormat="1" applyFont="1" applyFill="1" applyBorder="1" applyAlignment="1">
      <alignment horizontal="center"/>
    </xf>
    <xf numFmtId="16" fontId="4" fillId="35" borderId="14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16" fontId="4" fillId="35" borderId="17" xfId="0" applyNumberFormat="1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16" fontId="4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8" fillId="0" borderId="0" xfId="53" applyFont="1" applyFill="1" applyBorder="1" applyAlignment="1" applyProtection="1">
      <alignment horizontal="center"/>
      <protection/>
    </xf>
    <xf numFmtId="0" fontId="8" fillId="0" borderId="0" xfId="53" applyFont="1" applyFill="1" applyBorder="1" applyAlignment="1" applyProtection="1">
      <alignment/>
      <protection/>
    </xf>
    <xf numFmtId="0" fontId="9" fillId="35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8" fillId="0" borderId="0" xfId="53" applyFont="1" applyAlignment="1" applyProtection="1">
      <alignment horizontal="center"/>
      <protection/>
    </xf>
    <xf numFmtId="0" fontId="8" fillId="35" borderId="0" xfId="53" applyFont="1" applyFill="1" applyAlignment="1" applyProtection="1">
      <alignment horizontal="center"/>
      <protection/>
    </xf>
    <xf numFmtId="0" fontId="9" fillId="0" borderId="0" xfId="53" applyFont="1" applyFill="1" applyAlignment="1" applyProtection="1">
      <alignment horizontal="center"/>
      <protection/>
    </xf>
    <xf numFmtId="0" fontId="5" fillId="33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9" fillId="35" borderId="0" xfId="53" applyFont="1" applyFill="1" applyAlignment="1" applyProtection="1">
      <alignment horizontal="center"/>
      <protection/>
    </xf>
    <xf numFmtId="0" fontId="2" fillId="0" borderId="0" xfId="53" applyFont="1" applyFill="1" applyAlignment="1" applyProtection="1">
      <alignment/>
      <protection/>
    </xf>
    <xf numFmtId="0" fontId="2" fillId="0" borderId="0" xfId="53" applyFont="1" applyFill="1" applyAlignment="1" applyProtection="1">
      <alignment/>
      <protection/>
    </xf>
    <xf numFmtId="0" fontId="45" fillId="35" borderId="0" xfId="53" applyFont="1" applyFill="1" applyAlignment="1" applyProtection="1">
      <alignment horizontal="center" wrapText="1"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76200</xdr:rowOff>
    </xdr:from>
    <xdr:to>
      <xdr:col>11</xdr:col>
      <xdr:colOff>9525</xdr:colOff>
      <xdr:row>29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3819525"/>
          <a:ext cx="3533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might be on: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TBA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[http://registrar.ua.edu/exam/spring_2012.html]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Friday, May 4, 2012 8:00 AM - 10:30 AM Classes which first meet from MWF 9:00 - 9:50 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ma.ua.edu/~rschad/teaching/LABs/CH23%20Coulomb/CH23%20MENU.doc" TargetMode="External" /><Relationship Id="rId2" Type="http://schemas.openxmlformats.org/officeDocument/2006/relationships/hyperlink" Target="http://bama.ua.edu/~rschad/teaching/LABs/CH24%20Gauss/CH24%20MENU.doc" TargetMode="External" /><Relationship Id="rId3" Type="http://schemas.openxmlformats.org/officeDocument/2006/relationships/hyperlink" Target="http://bama.ua.edu/~rschad/teaching/LABs/CH25%20Potential/CH25%20MENU.doc" TargetMode="External" /><Relationship Id="rId4" Type="http://schemas.openxmlformats.org/officeDocument/2006/relationships/hyperlink" Target="http://bama.ua.edu/~rschad/teaching/LABs/CH26%20Capacitance/CH26%20MENU.doc" TargetMode="External" /><Relationship Id="rId5" Type="http://schemas.openxmlformats.org/officeDocument/2006/relationships/hyperlink" Target="http://bama.ua.edu/~rschad/teaching/LABs/CH27%20Current%20Resistance/CH27%20MENU.doc" TargetMode="External" /><Relationship Id="rId6" Type="http://schemas.openxmlformats.org/officeDocument/2006/relationships/hyperlink" Target="http://bama.ua.edu/~rschad/teaching/LABs/CH28%20DC%20circuits/CH28%20MENU.doc" TargetMode="External" /><Relationship Id="rId7" Type="http://schemas.openxmlformats.org/officeDocument/2006/relationships/hyperlink" Target="http://bama.ua.edu/~rschad/teaching/LABs/CH29%20magnetic%20fields/CH29%20MENU.doc" TargetMode="External" /><Relationship Id="rId8" Type="http://schemas.openxmlformats.org/officeDocument/2006/relationships/hyperlink" Target="http://bama.ua.edu/~rschad/teaching/LABs/CH30%20Source%20of%20Magnetic%20Fields/CH30%20MENU.doc" TargetMode="External" /><Relationship Id="rId9" Type="http://schemas.openxmlformats.org/officeDocument/2006/relationships/hyperlink" Target="http://bama.ua.edu/~rschad/teaching/LABs/CH31%20Faraday%27s%20Law%20Induction/CH31%20MENU.doc" TargetMode="External" /><Relationship Id="rId10" Type="http://schemas.openxmlformats.org/officeDocument/2006/relationships/hyperlink" Target="http://bama.ua.edu/~rschad/teaching/LABs/CH35%20Reflection,%20Refraction/CH35%20MENU.doc" TargetMode="External" /><Relationship Id="rId11" Type="http://schemas.openxmlformats.org/officeDocument/2006/relationships/hyperlink" Target="http://bama.ua.edu/~rschad/teaching/LABs/CH36%20Geometric%20optics/CH36%20MENU.doc" TargetMode="External" /><Relationship Id="rId12" Type="http://schemas.openxmlformats.org/officeDocument/2006/relationships/hyperlink" Target="http://bama.ua.edu/~rschad/teaching/LABs/CH37-38%20Wave%20Optics/CH37%20MENU.doc" TargetMode="External" /><Relationship Id="rId13" Type="http://schemas.openxmlformats.org/officeDocument/2006/relationships/hyperlink" Target="http://bama.ua.edu/~rschad/teaching/LABs/CH32%20Inductance/CH32%20MENU.doc" TargetMode="External" /><Relationship Id="rId14" Type="http://schemas.openxmlformats.org/officeDocument/2006/relationships/hyperlink" Target="https://quest.cns.utexas.edu/instructor/" TargetMode="External" /><Relationship Id="rId15" Type="http://schemas.openxmlformats.org/officeDocument/2006/relationships/hyperlink" Target="http://bama.ua.edu/~rschad/" TargetMode="External" /><Relationship Id="rId16" Type="http://schemas.openxmlformats.org/officeDocument/2006/relationships/hyperlink" Target="TELL.txt" TargetMode="External" /><Relationship Id="rId17" Type="http://schemas.openxmlformats.org/officeDocument/2006/relationships/hyperlink" Target="Physlet%20Physics/start.html" TargetMode="External" /><Relationship Id="rId18" Type="http://schemas.openxmlformats.org/officeDocument/2006/relationships/hyperlink" Target="https://elearning.ua.edu/webct/logon/1510412011011" TargetMode="External" /><Relationship Id="rId19" Type="http://schemas.openxmlformats.org/officeDocument/2006/relationships/hyperlink" Target="clicker/TurningPoint/TurningPoint%20AnyWhere.exe" TargetMode="External" /><Relationship Id="rId20" Type="http://schemas.openxmlformats.org/officeDocument/2006/relationships/hyperlink" Target="http://bama.ua.edu/~rschad/teaching/LABs/CH33%20AC%20circuits/CH33%20MENU.doc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Q20" sqref="Q20"/>
    </sheetView>
  </sheetViews>
  <sheetFormatPr defaultColWidth="9.140625" defaultRowHeight="12.75"/>
  <cols>
    <col min="1" max="1" width="6.140625" style="6" customWidth="1"/>
    <col min="2" max="3" width="9.421875" style="3" customWidth="1"/>
    <col min="4" max="4" width="9.421875" style="23" customWidth="1"/>
    <col min="5" max="5" width="6.8515625" style="3" customWidth="1"/>
    <col min="6" max="6" width="9.421875" style="23" customWidth="1"/>
    <col min="7" max="7" width="9.421875" style="3" customWidth="1"/>
    <col min="8" max="8" width="9.421875" style="23" customWidth="1"/>
    <col min="9" max="9" width="5.7109375" style="3" customWidth="1"/>
    <col min="10" max="10" width="9.421875" style="23" customWidth="1"/>
    <col min="11" max="11" width="9.421875" style="3" customWidth="1"/>
    <col min="12" max="12" width="9.140625" style="28" customWidth="1"/>
    <col min="13" max="13" width="16.00390625" style="28" customWidth="1"/>
    <col min="14" max="16384" width="9.140625" style="28" customWidth="1"/>
  </cols>
  <sheetData>
    <row r="1" spans="1:14" ht="12.75">
      <c r="A1" s="29" t="s">
        <v>52</v>
      </c>
      <c r="F1" s="28"/>
      <c r="M1" s="61" t="s">
        <v>17</v>
      </c>
      <c r="N1" s="62" t="s">
        <v>55</v>
      </c>
    </row>
    <row r="2" spans="1:14" ht="12.75">
      <c r="A2" s="29" t="s">
        <v>51</v>
      </c>
      <c r="M2" s="61" t="s">
        <v>16</v>
      </c>
      <c r="N2" s="62" t="s">
        <v>56</v>
      </c>
    </row>
    <row r="3" spans="1:13" ht="12.75">
      <c r="A3" s="29" t="s">
        <v>53</v>
      </c>
      <c r="M3" s="62" t="s">
        <v>18</v>
      </c>
    </row>
    <row r="4" spans="1:13" ht="13.5" thickBot="1">
      <c r="A4" s="29"/>
      <c r="M4" s="62" t="s">
        <v>49</v>
      </c>
    </row>
    <row r="5" spans="1:11" s="27" customFormat="1" ht="13.5" thickTop="1">
      <c r="A5" s="9" t="s">
        <v>5</v>
      </c>
      <c r="B5" s="7" t="s">
        <v>0</v>
      </c>
      <c r="C5" s="7" t="s">
        <v>9</v>
      </c>
      <c r="D5" s="8" t="s">
        <v>1</v>
      </c>
      <c r="E5" s="7" t="s">
        <v>9</v>
      </c>
      <c r="F5" s="8" t="s">
        <v>2</v>
      </c>
      <c r="G5" s="7" t="s">
        <v>9</v>
      </c>
      <c r="H5" s="8" t="s">
        <v>3</v>
      </c>
      <c r="I5" s="7" t="s">
        <v>9</v>
      </c>
      <c r="J5" s="8" t="s">
        <v>4</v>
      </c>
      <c r="K5" s="53" t="s">
        <v>9</v>
      </c>
    </row>
    <row r="6" spans="1:13" ht="12.75">
      <c r="A6" s="10"/>
      <c r="B6" s="11"/>
      <c r="C6" s="11"/>
      <c r="D6" s="12"/>
      <c r="E6" s="30"/>
      <c r="F6" s="12"/>
      <c r="H6" s="12"/>
      <c r="I6" s="11"/>
      <c r="J6" s="12"/>
      <c r="K6" s="54"/>
      <c r="M6" s="30"/>
    </row>
    <row r="7" spans="1:14" s="36" customFormat="1" ht="12.75">
      <c r="A7" s="13">
        <v>1</v>
      </c>
      <c r="B7" s="14">
        <v>40917</v>
      </c>
      <c r="C7" s="14" t="s">
        <v>13</v>
      </c>
      <c r="D7" s="34">
        <f>+B7+1</f>
        <v>40918</v>
      </c>
      <c r="F7" s="34">
        <f>+B7+2</f>
        <v>40919</v>
      </c>
      <c r="G7" s="63" t="s">
        <v>57</v>
      </c>
      <c r="H7" s="34">
        <f>+B7+3</f>
        <v>40920</v>
      </c>
      <c r="I7" s="35"/>
      <c r="J7" s="15">
        <f>+B7+4</f>
        <v>40921</v>
      </c>
      <c r="K7" s="55" t="s">
        <v>15</v>
      </c>
      <c r="M7" s="46" t="s">
        <v>19</v>
      </c>
      <c r="N7" s="36" t="s">
        <v>36</v>
      </c>
    </row>
    <row r="8" spans="1:14" ht="12.75">
      <c r="A8" s="16">
        <v>2</v>
      </c>
      <c r="B8" s="17">
        <f aca="true" t="shared" si="0" ref="B8:B23">+B7+7</f>
        <v>40924</v>
      </c>
      <c r="C8" s="50" t="s">
        <v>31</v>
      </c>
      <c r="D8" s="31">
        <f aca="true" t="shared" si="1" ref="D8:J23">+D7+7</f>
        <v>40925</v>
      </c>
      <c r="F8" s="31">
        <f t="shared" si="1"/>
        <v>40926</v>
      </c>
      <c r="G8" s="3" t="s">
        <v>57</v>
      </c>
      <c r="H8" s="31">
        <f t="shared" si="1"/>
        <v>40927</v>
      </c>
      <c r="J8" s="18">
        <f t="shared" si="1"/>
        <v>40928</v>
      </c>
      <c r="K8" s="56" t="s">
        <v>15</v>
      </c>
      <c r="M8" s="46" t="s">
        <v>20</v>
      </c>
      <c r="N8" s="28" t="s">
        <v>37</v>
      </c>
    </row>
    <row r="9" spans="1:14" s="36" customFormat="1" ht="12.75">
      <c r="A9" s="24">
        <v>3</v>
      </c>
      <c r="B9" s="25">
        <f t="shared" si="0"/>
        <v>40931</v>
      </c>
      <c r="C9" s="51" t="s">
        <v>15</v>
      </c>
      <c r="D9" s="37">
        <f t="shared" si="1"/>
        <v>40932</v>
      </c>
      <c r="F9" s="37">
        <f t="shared" si="1"/>
        <v>40933</v>
      </c>
      <c r="G9" s="63" t="s">
        <v>57</v>
      </c>
      <c r="H9" s="37">
        <f t="shared" si="1"/>
        <v>40934</v>
      </c>
      <c r="I9" s="35"/>
      <c r="J9" s="26">
        <f t="shared" si="1"/>
        <v>40935</v>
      </c>
      <c r="K9" s="55" t="s">
        <v>15</v>
      </c>
      <c r="M9" s="46" t="s">
        <v>21</v>
      </c>
      <c r="N9" s="36" t="s">
        <v>38</v>
      </c>
    </row>
    <row r="10" spans="1:14" ht="12.75">
      <c r="A10" s="16">
        <v>4</v>
      </c>
      <c r="B10" s="17">
        <f t="shared" si="0"/>
        <v>40938</v>
      </c>
      <c r="C10" s="44" t="s">
        <v>15</v>
      </c>
      <c r="D10" s="31">
        <f t="shared" si="1"/>
        <v>40939</v>
      </c>
      <c r="F10" s="31">
        <f t="shared" si="1"/>
        <v>40940</v>
      </c>
      <c r="G10" s="3" t="s">
        <v>57</v>
      </c>
      <c r="H10" s="31">
        <f t="shared" si="1"/>
        <v>40941</v>
      </c>
      <c r="J10" s="18">
        <f t="shared" si="1"/>
        <v>40942</v>
      </c>
      <c r="K10" s="56" t="s">
        <v>15</v>
      </c>
      <c r="M10" s="46" t="s">
        <v>22</v>
      </c>
      <c r="N10" s="28" t="s">
        <v>39</v>
      </c>
    </row>
    <row r="11" spans="1:14" s="36" customFormat="1" ht="12.75">
      <c r="A11" s="24">
        <v>5</v>
      </c>
      <c r="B11" s="25">
        <f t="shared" si="0"/>
        <v>40945</v>
      </c>
      <c r="C11" s="45" t="s">
        <v>15</v>
      </c>
      <c r="D11" s="37">
        <f t="shared" si="1"/>
        <v>40946</v>
      </c>
      <c r="F11" s="37">
        <f t="shared" si="1"/>
        <v>40947</v>
      </c>
      <c r="G11" s="63" t="s">
        <v>57</v>
      </c>
      <c r="H11" s="37">
        <f t="shared" si="1"/>
        <v>40948</v>
      </c>
      <c r="I11" s="48"/>
      <c r="J11" s="26">
        <f t="shared" si="1"/>
        <v>40949</v>
      </c>
      <c r="K11" s="55" t="s">
        <v>15</v>
      </c>
      <c r="M11" s="46" t="s">
        <v>23</v>
      </c>
      <c r="N11" s="36" t="s">
        <v>40</v>
      </c>
    </row>
    <row r="12" spans="1:13" ht="12.75">
      <c r="A12" s="40">
        <v>6</v>
      </c>
      <c r="B12" s="41">
        <f t="shared" si="0"/>
        <v>40952</v>
      </c>
      <c r="C12" s="52" t="s">
        <v>10</v>
      </c>
      <c r="D12" s="31">
        <f t="shared" si="1"/>
        <v>40953</v>
      </c>
      <c r="F12" s="31">
        <f t="shared" si="1"/>
        <v>40954</v>
      </c>
      <c r="G12" s="3" t="s">
        <v>57</v>
      </c>
      <c r="H12" s="31">
        <f t="shared" si="1"/>
        <v>40955</v>
      </c>
      <c r="I12" s="42"/>
      <c r="J12" s="31">
        <f t="shared" si="1"/>
        <v>40956</v>
      </c>
      <c r="K12" s="56" t="s">
        <v>15</v>
      </c>
      <c r="M12" s="3"/>
    </row>
    <row r="13" spans="1:14" s="36" customFormat="1" ht="12.75">
      <c r="A13" s="24">
        <v>7</v>
      </c>
      <c r="B13" s="25">
        <f t="shared" si="0"/>
        <v>40959</v>
      </c>
      <c r="C13" s="51" t="s">
        <v>15</v>
      </c>
      <c r="D13" s="37">
        <f t="shared" si="1"/>
        <v>40960</v>
      </c>
      <c r="F13" s="37">
        <f t="shared" si="1"/>
        <v>40961</v>
      </c>
      <c r="G13" s="63" t="s">
        <v>57</v>
      </c>
      <c r="H13" s="37">
        <f t="shared" si="1"/>
        <v>40962</v>
      </c>
      <c r="J13" s="26">
        <f t="shared" si="1"/>
        <v>40963</v>
      </c>
      <c r="K13" s="55" t="s">
        <v>15</v>
      </c>
      <c r="M13" s="46" t="s">
        <v>24</v>
      </c>
      <c r="N13" s="36" t="s">
        <v>41</v>
      </c>
    </row>
    <row r="14" spans="1:14" ht="12.75">
      <c r="A14" s="16">
        <v>8</v>
      </c>
      <c r="B14" s="17">
        <f t="shared" si="0"/>
        <v>40966</v>
      </c>
      <c r="C14" s="50" t="s">
        <v>15</v>
      </c>
      <c r="D14" s="31">
        <f t="shared" si="1"/>
        <v>40967</v>
      </c>
      <c r="F14" s="31">
        <f t="shared" si="1"/>
        <v>40968</v>
      </c>
      <c r="G14" s="3" t="s">
        <v>57</v>
      </c>
      <c r="H14" s="31">
        <f t="shared" si="1"/>
        <v>40969</v>
      </c>
      <c r="J14" s="18">
        <f t="shared" si="1"/>
        <v>40970</v>
      </c>
      <c r="K14" s="56" t="s">
        <v>15</v>
      </c>
      <c r="M14" s="46" t="s">
        <v>25</v>
      </c>
      <c r="N14" s="28" t="s">
        <v>42</v>
      </c>
    </row>
    <row r="15" spans="1:14" s="36" customFormat="1" ht="12.75">
      <c r="A15" s="24">
        <v>9</v>
      </c>
      <c r="B15" s="25">
        <f t="shared" si="0"/>
        <v>40973</v>
      </c>
      <c r="C15" s="60" t="s">
        <v>11</v>
      </c>
      <c r="D15" s="37">
        <f t="shared" si="1"/>
        <v>40974</v>
      </c>
      <c r="F15" s="37">
        <f t="shared" si="1"/>
        <v>40975</v>
      </c>
      <c r="G15" s="45" t="s">
        <v>57</v>
      </c>
      <c r="H15" s="37">
        <f t="shared" si="1"/>
        <v>40976</v>
      </c>
      <c r="I15" s="35"/>
      <c r="J15" s="26">
        <f t="shared" si="1"/>
        <v>40977</v>
      </c>
      <c r="K15" s="55" t="s">
        <v>15</v>
      </c>
      <c r="M15" s="46" t="s">
        <v>26</v>
      </c>
      <c r="N15" s="36" t="s">
        <v>43</v>
      </c>
    </row>
    <row r="16" spans="1:14" ht="12.75">
      <c r="A16" s="16">
        <v>10</v>
      </c>
      <c r="B16" s="17">
        <f>+B15+7</f>
        <v>40980</v>
      </c>
      <c r="C16" s="50" t="s">
        <v>32</v>
      </c>
      <c r="D16" s="31">
        <f t="shared" si="1"/>
        <v>40981</v>
      </c>
      <c r="E16" s="44" t="s">
        <v>33</v>
      </c>
      <c r="F16" s="31">
        <f t="shared" si="1"/>
        <v>40982</v>
      </c>
      <c r="G16" s="44" t="s">
        <v>32</v>
      </c>
      <c r="H16" s="31">
        <f t="shared" si="1"/>
        <v>40983</v>
      </c>
      <c r="I16" s="44" t="s">
        <v>33</v>
      </c>
      <c r="J16" s="18">
        <f t="shared" si="1"/>
        <v>40984</v>
      </c>
      <c r="K16" s="57" t="s">
        <v>34</v>
      </c>
      <c r="M16" s="46" t="s">
        <v>27</v>
      </c>
      <c r="N16" s="28" t="s">
        <v>44</v>
      </c>
    </row>
    <row r="17" spans="1:14" s="36" customFormat="1" ht="12.75">
      <c r="A17" s="24">
        <v>11</v>
      </c>
      <c r="B17" s="25">
        <f t="shared" si="0"/>
        <v>40987</v>
      </c>
      <c r="C17" s="51" t="s">
        <v>15</v>
      </c>
      <c r="D17" s="37">
        <f t="shared" si="1"/>
        <v>40988</v>
      </c>
      <c r="F17" s="37">
        <f t="shared" si="1"/>
        <v>40989</v>
      </c>
      <c r="G17" s="35" t="s">
        <v>57</v>
      </c>
      <c r="H17" s="37">
        <f t="shared" si="1"/>
        <v>40990</v>
      </c>
      <c r="I17" s="38"/>
      <c r="J17" s="26">
        <f t="shared" si="1"/>
        <v>40991</v>
      </c>
      <c r="K17" s="55" t="s">
        <v>15</v>
      </c>
      <c r="M17" s="49" t="s">
        <v>50</v>
      </c>
      <c r="N17" s="28" t="s">
        <v>45</v>
      </c>
    </row>
    <row r="18" spans="1:14" ht="12.75">
      <c r="A18" s="16">
        <v>12</v>
      </c>
      <c r="B18" s="17">
        <f t="shared" si="0"/>
        <v>40994</v>
      </c>
      <c r="C18" s="50" t="s">
        <v>15</v>
      </c>
      <c r="D18" s="31">
        <f t="shared" si="1"/>
        <v>40995</v>
      </c>
      <c r="F18" s="31">
        <f t="shared" si="1"/>
        <v>40996</v>
      </c>
      <c r="G18" s="3" t="s">
        <v>57</v>
      </c>
      <c r="H18" s="31">
        <f t="shared" si="1"/>
        <v>40997</v>
      </c>
      <c r="J18" s="18">
        <f t="shared" si="1"/>
        <v>40998</v>
      </c>
      <c r="K18" s="56" t="s">
        <v>15</v>
      </c>
      <c r="M18" s="49" t="s">
        <v>58</v>
      </c>
      <c r="N18" s="64" t="s">
        <v>59</v>
      </c>
    </row>
    <row r="19" spans="1:14" s="36" customFormat="1" ht="12.75">
      <c r="A19" s="24">
        <v>13</v>
      </c>
      <c r="B19" s="25">
        <f t="shared" si="0"/>
        <v>41001</v>
      </c>
      <c r="C19" s="45" t="s">
        <v>15</v>
      </c>
      <c r="D19" s="37">
        <f t="shared" si="1"/>
        <v>41002</v>
      </c>
      <c r="F19" s="37">
        <f t="shared" si="1"/>
        <v>41003</v>
      </c>
      <c r="G19" s="35" t="s">
        <v>57</v>
      </c>
      <c r="H19" s="37">
        <f t="shared" si="1"/>
        <v>41004</v>
      </c>
      <c r="J19" s="26">
        <f t="shared" si="1"/>
        <v>41005</v>
      </c>
      <c r="K19" s="58" t="s">
        <v>35</v>
      </c>
      <c r="M19" s="32" t="s">
        <v>28</v>
      </c>
      <c r="N19" s="36" t="s">
        <v>46</v>
      </c>
    </row>
    <row r="20" spans="1:14" ht="12.75">
      <c r="A20" s="16">
        <v>14</v>
      </c>
      <c r="B20" s="17">
        <f t="shared" si="0"/>
        <v>41008</v>
      </c>
      <c r="C20" s="50" t="s">
        <v>15</v>
      </c>
      <c r="D20" s="31">
        <f t="shared" si="1"/>
        <v>41009</v>
      </c>
      <c r="F20" s="31">
        <f t="shared" si="1"/>
        <v>41010</v>
      </c>
      <c r="G20" s="3" t="s">
        <v>57</v>
      </c>
      <c r="H20" s="31">
        <f t="shared" si="1"/>
        <v>41011</v>
      </c>
      <c r="I20" s="6"/>
      <c r="J20" s="18">
        <f t="shared" si="1"/>
        <v>41012</v>
      </c>
      <c r="K20" s="56" t="s">
        <v>15</v>
      </c>
      <c r="M20" s="47" t="s">
        <v>29</v>
      </c>
      <c r="N20" s="28" t="s">
        <v>47</v>
      </c>
    </row>
    <row r="21" spans="1:14" s="36" customFormat="1" ht="12.75">
      <c r="A21" s="24">
        <v>15</v>
      </c>
      <c r="B21" s="25">
        <f t="shared" si="0"/>
        <v>41015</v>
      </c>
      <c r="C21" s="35" t="s">
        <v>15</v>
      </c>
      <c r="D21" s="37">
        <f t="shared" si="1"/>
        <v>41016</v>
      </c>
      <c r="F21" s="37">
        <f t="shared" si="1"/>
        <v>41017</v>
      </c>
      <c r="G21" s="60" t="s">
        <v>54</v>
      </c>
      <c r="H21" s="37">
        <f t="shared" si="1"/>
        <v>41018</v>
      </c>
      <c r="I21" s="39"/>
      <c r="J21" s="33">
        <f t="shared" si="1"/>
        <v>41019</v>
      </c>
      <c r="K21" s="55" t="s">
        <v>15</v>
      </c>
      <c r="M21" s="32" t="s">
        <v>30</v>
      </c>
      <c r="N21" s="28" t="s">
        <v>48</v>
      </c>
    </row>
    <row r="22" spans="1:11" ht="12.75">
      <c r="A22" s="16">
        <v>16</v>
      </c>
      <c r="B22" s="17">
        <f t="shared" si="0"/>
        <v>41022</v>
      </c>
      <c r="C22" s="50" t="s">
        <v>15</v>
      </c>
      <c r="D22" s="31">
        <f t="shared" si="1"/>
        <v>41023</v>
      </c>
      <c r="F22" s="31">
        <f t="shared" si="1"/>
        <v>41024</v>
      </c>
      <c r="G22" s="3" t="s">
        <v>57</v>
      </c>
      <c r="H22" s="31">
        <f t="shared" si="1"/>
        <v>41025</v>
      </c>
      <c r="J22" s="18">
        <f t="shared" si="1"/>
        <v>41026</v>
      </c>
      <c r="K22" s="56" t="s">
        <v>15</v>
      </c>
    </row>
    <row r="23" spans="1:13" s="36" customFormat="1" ht="12.75">
      <c r="A23" s="24">
        <v>17</v>
      </c>
      <c r="B23" s="25">
        <f t="shared" si="0"/>
        <v>41029</v>
      </c>
      <c r="C23" s="25"/>
      <c r="D23" s="37">
        <f t="shared" si="1"/>
        <v>41030</v>
      </c>
      <c r="F23" s="37">
        <f t="shared" si="1"/>
        <v>41031</v>
      </c>
      <c r="G23" s="35"/>
      <c r="H23" s="37">
        <f t="shared" si="1"/>
        <v>41032</v>
      </c>
      <c r="J23" s="26">
        <f t="shared" si="1"/>
        <v>41033</v>
      </c>
      <c r="K23" s="43" t="s">
        <v>14</v>
      </c>
      <c r="M23" s="28"/>
    </row>
    <row r="24" spans="1:11" ht="12.75">
      <c r="A24" s="10"/>
      <c r="B24" s="11"/>
      <c r="C24" s="11"/>
      <c r="D24" s="12"/>
      <c r="E24" s="11"/>
      <c r="F24" s="12"/>
      <c r="G24" s="11"/>
      <c r="H24" s="12"/>
      <c r="I24" s="11"/>
      <c r="J24" s="12"/>
      <c r="K24" s="54"/>
    </row>
    <row r="25" spans="1:11" ht="12.75">
      <c r="A25" s="10" t="s">
        <v>12</v>
      </c>
      <c r="B25" s="11"/>
      <c r="C25" s="11"/>
      <c r="D25" s="19"/>
      <c r="E25" s="11"/>
      <c r="F25" s="12"/>
      <c r="G25" s="11"/>
      <c r="H25" s="12"/>
      <c r="I25" s="11"/>
      <c r="J25" s="12"/>
      <c r="K25" s="54"/>
    </row>
    <row r="26" spans="1:11" ht="12.75">
      <c r="A26" s="10"/>
      <c r="B26" s="11"/>
      <c r="C26" s="11"/>
      <c r="D26" s="12"/>
      <c r="E26" s="11"/>
      <c r="F26" s="12"/>
      <c r="G26" s="11"/>
      <c r="H26" s="12"/>
      <c r="I26" s="11"/>
      <c r="J26" s="12"/>
      <c r="K26" s="54"/>
    </row>
    <row r="27" spans="1:11" ht="13.5" thickBot="1">
      <c r="A27" s="20"/>
      <c r="B27" s="21"/>
      <c r="C27" s="21"/>
      <c r="D27" s="22"/>
      <c r="E27" s="21"/>
      <c r="F27" s="22"/>
      <c r="G27" s="21"/>
      <c r="H27" s="22"/>
      <c r="I27" s="21"/>
      <c r="J27" s="22"/>
      <c r="K27" s="59"/>
    </row>
    <row r="28" ht="13.5" thickTop="1"/>
  </sheetData>
  <sheetProtection/>
  <hyperlinks>
    <hyperlink ref="M7" r:id="rId1" display="X"/>
    <hyperlink ref="M8" r:id="rId2" display="http://bama.ua.edu/~rschad/teaching/LABs/CH24 Gauss/CH24 MENU.doc"/>
    <hyperlink ref="M9" r:id="rId3" display="http://bama.ua.edu/~rschad/teaching/LABs/CH25 Potential/CH25 MENU.doc"/>
    <hyperlink ref="M10" r:id="rId4" display="http://bama.ua.edu/~rschad/teaching/LABs/CH26 Capacitance/CH26 MENU.doc"/>
    <hyperlink ref="M11" r:id="rId5" display="http://bama.ua.edu/~rschad/teaching/LABs/CH27 Current Resistance/CH27 MENU.doc"/>
    <hyperlink ref="M13" r:id="rId6" display="http://bama.ua.edu/~rschad/teaching/LABs/CH28 DC circuits/CH28 MENU.doc"/>
    <hyperlink ref="M14" r:id="rId7" display="http://bama.ua.edu/~rschad/teaching/LABs/CH29 magnetic fields/CH29 MENU.doc"/>
    <hyperlink ref="M15" r:id="rId8" display="http://bama.ua.edu/~rschad/teaching/LABs/CH30 Source of Magnetic Fields/CH30 MENU.doc"/>
    <hyperlink ref="M16" r:id="rId9" display="http://bama.ua.edu/~rschad/teaching/LABs/CH31 Faraday%27s Law Induction/CH31 MENU.doc"/>
    <hyperlink ref="M19" r:id="rId10" display="http://bama.ua.edu/~rschad/teaching/LABs/CH35 Reflection, Refraction/CH35 MENU.doc"/>
    <hyperlink ref="M20" r:id="rId11" display="http://bama.ua.edu/~rschad/teaching/LABs/CH36 Geometric optics/CH36 MENU.doc"/>
    <hyperlink ref="M21" r:id="rId12" display="http://bama.ua.edu/~rschad/teaching/LABs/CH37-38 Wave Optics/CH37 MENU.doc"/>
    <hyperlink ref="M17" r:id="rId13" display="X"/>
    <hyperlink ref="M2" r:id="rId14" display="QUEST"/>
    <hyperlink ref="M1" r:id="rId15" display="Schad"/>
    <hyperlink ref="M3" r:id="rId16" display="TELL"/>
    <hyperlink ref="M4" r:id="rId17" display="Physlet"/>
    <hyperlink ref="N1" r:id="rId18" display="eLearning"/>
    <hyperlink ref="N2" r:id="rId19" display="AS clickers"/>
    <hyperlink ref="M18" r:id="rId20" display="http://bama.ua.edu/~rschad/teaching/LABs/CH33 AC circuits/CH33 MENU.doc"/>
  </hyperlinks>
  <printOptions/>
  <pageMargins left="0.75" right="0.75" top="1" bottom="1" header="0.5" footer="0.5"/>
  <pageSetup horizontalDpi="300" verticalDpi="300" orientation="landscape" r:id="rId22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8515625" style="0" bestFit="1" customWidth="1"/>
    <col min="2" max="2" width="11.8515625" style="0" bestFit="1" customWidth="1"/>
    <col min="3" max="3" width="12.421875" style="0" bestFit="1" customWidth="1"/>
  </cols>
  <sheetData>
    <row r="1" spans="1:3" ht="12.75">
      <c r="A1" t="s">
        <v>6</v>
      </c>
      <c r="B1" t="s">
        <v>7</v>
      </c>
      <c r="C1" t="s">
        <v>8</v>
      </c>
    </row>
    <row r="2" spans="1:3" ht="12.75">
      <c r="A2" s="4">
        <v>39090</v>
      </c>
      <c r="B2">
        <v>1</v>
      </c>
      <c r="C2">
        <v>3</v>
      </c>
    </row>
    <row r="3" ht="12.75">
      <c r="A3" s="1"/>
    </row>
    <row r="4" spans="1:2" ht="12.75">
      <c r="A4" s="5">
        <v>0</v>
      </c>
      <c r="B4" s="2">
        <f>+start+A4*7+day1</f>
        <v>39091</v>
      </c>
    </row>
    <row r="5" ht="12.75">
      <c r="A5">
        <v>0</v>
      </c>
    </row>
    <row r="6" ht="12.75">
      <c r="A6">
        <v>0</v>
      </c>
    </row>
    <row r="7" ht="12.75">
      <c r="A7">
        <v>1</v>
      </c>
    </row>
    <row r="8" ht="12.75">
      <c r="A8">
        <v>1</v>
      </c>
    </row>
    <row r="9" ht="12.75">
      <c r="A9">
        <v>1</v>
      </c>
    </row>
    <row r="10" ht="12.75">
      <c r="A10" s="5">
        <v>1.4</v>
      </c>
    </row>
    <row r="11" ht="12.75">
      <c r="A11">
        <v>2</v>
      </c>
    </row>
    <row r="12" ht="12.75">
      <c r="A12">
        <v>2</v>
      </c>
    </row>
    <row r="13" ht="12.75">
      <c r="A13">
        <v>2</v>
      </c>
    </row>
    <row r="14" ht="12.75">
      <c r="A14" s="5">
        <v>2.48</v>
      </c>
    </row>
    <row r="15" ht="12.75">
      <c r="A15">
        <v>3</v>
      </c>
    </row>
    <row r="16" ht="12.75">
      <c r="A16">
        <v>3</v>
      </c>
    </row>
    <row r="17" ht="12.75">
      <c r="A17">
        <v>3</v>
      </c>
    </row>
    <row r="18" ht="12.75">
      <c r="A18">
        <v>4</v>
      </c>
    </row>
    <row r="19" ht="12.75">
      <c r="A19">
        <v>4</v>
      </c>
    </row>
    <row r="20" ht="12.75">
      <c r="A20" s="5">
        <v>4</v>
      </c>
    </row>
    <row r="21" ht="12.75">
      <c r="A21">
        <v>5</v>
      </c>
    </row>
    <row r="22" ht="12.75">
      <c r="A22" s="5">
        <v>5</v>
      </c>
    </row>
    <row r="23" ht="12.75">
      <c r="A23">
        <v>5</v>
      </c>
    </row>
    <row r="24" ht="12.75">
      <c r="A24" s="5">
        <v>6</v>
      </c>
    </row>
    <row r="25" ht="12.75">
      <c r="A25">
        <v>6</v>
      </c>
    </row>
    <row r="26" ht="12.75">
      <c r="A26" s="5">
        <v>6</v>
      </c>
    </row>
    <row r="27" ht="12.75">
      <c r="A27">
        <v>7</v>
      </c>
    </row>
    <row r="28" ht="12.75">
      <c r="A28" s="5">
        <v>7</v>
      </c>
    </row>
    <row r="29" ht="12.75">
      <c r="A29">
        <v>7</v>
      </c>
    </row>
    <row r="30" ht="12.75">
      <c r="A30" s="5">
        <v>8</v>
      </c>
    </row>
    <row r="31" ht="12.75">
      <c r="A31">
        <v>8</v>
      </c>
    </row>
    <row r="32" ht="12.75">
      <c r="A32" s="5">
        <v>8</v>
      </c>
    </row>
    <row r="33" ht="12.75">
      <c r="A33">
        <v>9</v>
      </c>
    </row>
    <row r="34" ht="12.75">
      <c r="A34" s="5">
        <v>9</v>
      </c>
    </row>
    <row r="35" ht="12.75">
      <c r="A35">
        <v>9</v>
      </c>
    </row>
    <row r="36" ht="12.75">
      <c r="A36" s="5">
        <v>10</v>
      </c>
    </row>
    <row r="37" ht="12.75">
      <c r="A37">
        <v>10</v>
      </c>
    </row>
    <row r="38" ht="12.75">
      <c r="A38" s="5">
        <v>10</v>
      </c>
    </row>
    <row r="39" ht="12.75">
      <c r="A39">
        <v>11</v>
      </c>
    </row>
    <row r="40" ht="12.75">
      <c r="A40" s="5">
        <v>11</v>
      </c>
    </row>
    <row r="41" ht="12.75">
      <c r="A41">
        <v>11</v>
      </c>
    </row>
    <row r="42" ht="12.75">
      <c r="A42" s="5">
        <v>12</v>
      </c>
    </row>
    <row r="43" ht="12.75">
      <c r="A43">
        <v>12</v>
      </c>
    </row>
    <row r="44" ht="12.75">
      <c r="A44" s="5">
        <v>12</v>
      </c>
    </row>
    <row r="45" ht="12.75">
      <c r="A45">
        <v>13</v>
      </c>
    </row>
    <row r="46" ht="12.75">
      <c r="A46" s="5">
        <v>13</v>
      </c>
    </row>
    <row r="47" ht="12.75">
      <c r="A47">
        <v>13</v>
      </c>
    </row>
    <row r="48" ht="12.75">
      <c r="A48" s="5">
        <v>14</v>
      </c>
    </row>
    <row r="49" ht="12.75">
      <c r="A49">
        <v>14</v>
      </c>
    </row>
    <row r="50" ht="12.75">
      <c r="A50" s="5">
        <v>14</v>
      </c>
    </row>
    <row r="51" ht="12.75">
      <c r="A51">
        <v>15</v>
      </c>
    </row>
    <row r="52" ht="12.75">
      <c r="A52" s="5">
        <v>15</v>
      </c>
    </row>
    <row r="53" ht="12.75">
      <c r="A53">
        <v>15</v>
      </c>
    </row>
    <row r="54" ht="12.75">
      <c r="A54" s="5">
        <v>16</v>
      </c>
    </row>
    <row r="55" ht="12.75">
      <c r="A55">
        <v>16</v>
      </c>
    </row>
    <row r="56" ht="12.75">
      <c r="A56" s="5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MINT Center</dc:creator>
  <cp:keywords/>
  <dc:description/>
  <cp:lastModifiedBy>Rainer Schad</cp:lastModifiedBy>
  <cp:lastPrinted>2012-01-20T22:00:05Z</cp:lastPrinted>
  <dcterms:created xsi:type="dcterms:W3CDTF">2007-01-02T18:16:06Z</dcterms:created>
  <dcterms:modified xsi:type="dcterms:W3CDTF">2012-03-27T21:51:28Z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